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3" i="15" l="1"/>
  <c r="F12" i="15"/>
  <c r="F9" i="15" l="1"/>
  <c r="F5" i="15"/>
</calcChain>
</file>

<file path=xl/sharedStrings.xml><?xml version="1.0" encoding="utf-8"?>
<sst xmlns="http://schemas.openxmlformats.org/spreadsheetml/2006/main" count="43" uniqueCount="26">
  <si>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</si>
  <si>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</si>
  <si>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</si>
  <si>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</si>
  <si>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</si>
  <si>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</si>
  <si>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</si>
  <si>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</si>
  <si>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</si>
  <si>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</si>
  <si>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</si>
  <si>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</si>
  <si>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</si>
  <si>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</si>
  <si>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</si>
  <si>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</si>
  <si>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апрель 2017 года</t>
  </si>
  <si>
    <t>Оказание услуг технического заказчика по объектам ВТРК «Архыз»</t>
  </si>
  <si>
    <t>Оказание услуг по организации лётной эксплуатации, проведению технического обслуживания и ремонта, организации базирования и ангарного хранения вертолета Eurocopter AS 350 B3</t>
  </si>
  <si>
    <t>Поставка картриджей для многофункциональных устройств</t>
  </si>
  <si>
    <t>Оказание услуг по техническому обслуживанию и ремонту транспортных средств марки Mitsubishi Pajero Sport</t>
  </si>
  <si>
    <t>Приобретение программного обеспечения «Гранд-Смета»</t>
  </si>
  <si>
    <t>Поставка летних автомобильных шин для автопарка в г. Пятигорск</t>
  </si>
  <si>
    <t>Оказание услуг по мойке автотранспортных средств в г. Москве</t>
  </si>
  <si>
    <t>Поставка оборудования канатной дороги NL1</t>
  </si>
  <si>
    <t>Поставка технологического оборудования для пассажирской подвесной канатной дороги с 6-местными отцепляемыми креслами, замком «KidStop» для объекта: «Пассажирская подвесная канатная дорога SL10, горнолыжная инфраструктура в п. «Лунная Поляна», ВТРК «Архыз»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</si>
</sst>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justify" vertical="distributed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distributed" wrapText="1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110" zoomScaleNormal="110" zoomScaleSheetLayoutView="90" workbookViewId="0">
      <selection activeCell="G12" sqref="G12:G13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16" t="s">
        <v>16</v>
      </c>
      <c r="B1" s="17"/>
      <c r="C1" s="17"/>
      <c r="D1" s="17"/>
      <c r="E1" s="17"/>
      <c r="F1" s="17"/>
      <c r="G1" s="18"/>
    </row>
    <row r="2" spans="1:7" ht="31.5" x14ac:dyDescent="0.25">
      <c r="A2" s="5" t="s">
        <v>4</v>
      </c>
      <c r="B2" s="6" t="s">
        <v>1</v>
      </c>
      <c r="C2" s="5" t="s">
        <v>11</v>
      </c>
      <c r="D2" s="6" t="s">
        <v>0</v>
      </c>
      <c r="E2" s="5" t="s">
        <v>10</v>
      </c>
      <c r="F2" s="5" t="s">
        <v>12</v>
      </c>
      <c r="G2" s="5" t="s">
        <v>9</v>
      </c>
    </row>
    <row r="3" spans="1:7" ht="32.25" customHeight="1" x14ac:dyDescent="0.25">
      <c r="A3" s="7">
        <v>1</v>
      </c>
      <c r="B3" s="3" t="s">
        <v>2</v>
      </c>
      <c r="C3" s="14">
        <v>1</v>
      </c>
      <c r="D3" s="15" t="s">
        <v>17</v>
      </c>
      <c r="E3" s="13">
        <v>120008310.95999999</v>
      </c>
      <c r="F3" s="13">
        <v>120008310.95999999</v>
      </c>
      <c r="G3" s="19">
        <f>F3+F5+F9</f>
        <v>145937904.09999999</v>
      </c>
    </row>
    <row r="4" spans="1:7" ht="15.75" x14ac:dyDescent="0.25">
      <c r="A4" s="7">
        <v>2</v>
      </c>
      <c r="B4" s="3" t="s">
        <v>5</v>
      </c>
      <c r="C4" s="14" t="s">
        <v>8</v>
      </c>
      <c r="D4" s="8" t="s">
        <v>8</v>
      </c>
      <c r="E4" s="13" t="s">
        <v>8</v>
      </c>
      <c r="F4" s="4" t="s">
        <v>8</v>
      </c>
      <c r="G4" s="20"/>
    </row>
    <row r="5" spans="1:7" ht="68.25" customHeight="1" x14ac:dyDescent="0.25">
      <c r="A5" s="21">
        <v>3</v>
      </c>
      <c r="B5" s="21" t="s">
        <v>6</v>
      </c>
      <c r="C5" s="24">
        <v>3</v>
      </c>
      <c r="D5" s="15" t="s">
        <v>18</v>
      </c>
      <c r="E5" s="13">
        <v>23855740</v>
      </c>
      <c r="F5" s="19">
        <f>E5+E6+E7</f>
        <v>25069977.289999999</v>
      </c>
      <c r="G5" s="20"/>
    </row>
    <row r="6" spans="1:7" ht="32.25" customHeight="1" x14ac:dyDescent="0.25">
      <c r="A6" s="22"/>
      <c r="B6" s="22"/>
      <c r="C6" s="25"/>
      <c r="D6" s="15" t="s">
        <v>19</v>
      </c>
      <c r="E6" s="13">
        <v>960000</v>
      </c>
      <c r="F6" s="20"/>
      <c r="G6" s="20"/>
    </row>
    <row r="7" spans="1:7" ht="31.5" customHeight="1" x14ac:dyDescent="0.25">
      <c r="A7" s="23"/>
      <c r="B7" s="23"/>
      <c r="C7" s="26"/>
      <c r="D7" s="15" t="s">
        <v>20</v>
      </c>
      <c r="E7" s="13">
        <v>254237.29</v>
      </c>
      <c r="F7" s="27"/>
      <c r="G7" s="20"/>
    </row>
    <row r="8" spans="1:7" ht="51" customHeight="1" x14ac:dyDescent="0.25">
      <c r="A8" s="10">
        <v>4</v>
      </c>
      <c r="B8" s="10" t="s">
        <v>3</v>
      </c>
      <c r="C8" s="12" t="s">
        <v>8</v>
      </c>
      <c r="D8" s="15" t="s">
        <v>8</v>
      </c>
      <c r="E8" s="13" t="s">
        <v>8</v>
      </c>
      <c r="F8" s="11" t="s">
        <v>8</v>
      </c>
      <c r="G8" s="20"/>
    </row>
    <row r="9" spans="1:7" ht="51" customHeight="1" x14ac:dyDescent="0.25">
      <c r="A9" s="21">
        <v>5</v>
      </c>
      <c r="B9" s="21" t="s">
        <v>7</v>
      </c>
      <c r="C9" s="21">
        <v>3</v>
      </c>
      <c r="D9" s="15" t="s">
        <v>21</v>
      </c>
      <c r="E9" s="13">
        <v>509489</v>
      </c>
      <c r="F9" s="28">
        <f>E9+E10+E11</f>
        <v>859615.85</v>
      </c>
      <c r="G9" s="20"/>
    </row>
    <row r="10" spans="1:7" ht="39" customHeight="1" x14ac:dyDescent="0.25">
      <c r="A10" s="22"/>
      <c r="B10" s="22"/>
      <c r="C10" s="22"/>
      <c r="D10" s="15" t="s">
        <v>22</v>
      </c>
      <c r="E10" s="13">
        <v>107996.1</v>
      </c>
      <c r="F10" s="29"/>
      <c r="G10" s="20"/>
    </row>
    <row r="11" spans="1:7" ht="36.75" customHeight="1" x14ac:dyDescent="0.25">
      <c r="A11" s="23"/>
      <c r="B11" s="23"/>
      <c r="C11" s="23"/>
      <c r="D11" s="9" t="s">
        <v>23</v>
      </c>
      <c r="E11" s="13">
        <v>242130.75</v>
      </c>
      <c r="F11" s="30"/>
      <c r="G11" s="20"/>
    </row>
    <row r="12" spans="1:7" ht="15.75" x14ac:dyDescent="0.25">
      <c r="A12" s="34">
        <v>6</v>
      </c>
      <c r="B12" s="28" t="s">
        <v>13</v>
      </c>
      <c r="C12" s="36">
        <v>2</v>
      </c>
      <c r="D12" s="9" t="s">
        <v>24</v>
      </c>
      <c r="E12" s="4">
        <v>1705426950</v>
      </c>
      <c r="F12" s="19">
        <f>E12+E13</f>
        <v>1956904144</v>
      </c>
      <c r="G12" s="19">
        <v>1956904144</v>
      </c>
    </row>
    <row r="13" spans="1:7" ht="99" customHeight="1" x14ac:dyDescent="0.25">
      <c r="A13" s="35"/>
      <c r="B13" s="29"/>
      <c r="C13" s="37"/>
      <c r="D13" s="9" t="s">
        <v>25</v>
      </c>
      <c r="E13" s="4">
        <v>251477194</v>
      </c>
      <c r="F13" s="20"/>
      <c r="G13" s="20"/>
    </row>
    <row r="14" spans="1:7" x14ac:dyDescent="0.25">
      <c r="A14" s="38">
        <v>7</v>
      </c>
      <c r="B14" s="39" t="s">
        <v>14</v>
      </c>
      <c r="C14" s="21" t="s">
        <v>8</v>
      </c>
      <c r="D14" s="31" t="s">
        <v>8</v>
      </c>
      <c r="E14" s="19" t="s">
        <v>8</v>
      </c>
      <c r="F14" s="19" t="s">
        <v>8</v>
      </c>
      <c r="G14" s="19" t="s">
        <v>8</v>
      </c>
    </row>
    <row r="15" spans="1:7" x14ac:dyDescent="0.25">
      <c r="A15" s="38"/>
      <c r="B15" s="39"/>
      <c r="C15" s="22"/>
      <c r="D15" s="32"/>
      <c r="E15" s="20"/>
      <c r="F15" s="20"/>
      <c r="G15" s="20"/>
    </row>
    <row r="16" spans="1:7" x14ac:dyDescent="0.25">
      <c r="A16" s="38"/>
      <c r="B16" s="39"/>
      <c r="C16" s="22"/>
      <c r="D16" s="32"/>
      <c r="E16" s="20"/>
      <c r="F16" s="20"/>
      <c r="G16" s="20"/>
    </row>
    <row r="17" spans="1:7" x14ac:dyDescent="0.25">
      <c r="A17" s="38"/>
      <c r="B17" s="39"/>
      <c r="C17" s="22"/>
      <c r="D17" s="32"/>
      <c r="E17" s="20"/>
      <c r="F17" s="20"/>
      <c r="G17" s="20"/>
    </row>
    <row r="18" spans="1:7" x14ac:dyDescent="0.25">
      <c r="A18" s="38"/>
      <c r="B18" s="39"/>
      <c r="C18" s="22"/>
      <c r="D18" s="32"/>
      <c r="E18" s="20"/>
      <c r="F18" s="20"/>
      <c r="G18" s="20"/>
    </row>
    <row r="19" spans="1:7" x14ac:dyDescent="0.25">
      <c r="A19" s="38"/>
      <c r="B19" s="39"/>
      <c r="C19" s="22"/>
      <c r="D19" s="32"/>
      <c r="E19" s="20"/>
      <c r="F19" s="20"/>
      <c r="G19" s="20"/>
    </row>
    <row r="20" spans="1:7" x14ac:dyDescent="0.25">
      <c r="A20" s="38"/>
      <c r="B20" s="39"/>
      <c r="C20" s="22"/>
      <c r="D20" s="32"/>
      <c r="E20" s="20"/>
      <c r="F20" s="20"/>
      <c r="G20" s="20"/>
    </row>
    <row r="21" spans="1:7" x14ac:dyDescent="0.25">
      <c r="A21" s="38"/>
      <c r="B21" s="39"/>
      <c r="C21" s="23"/>
      <c r="D21" s="33"/>
      <c r="E21" s="27"/>
      <c r="F21" s="27"/>
      <c r="G21" s="27"/>
    </row>
    <row r="22" spans="1:7" x14ac:dyDescent="0.25">
      <c r="A22" s="38">
        <v>8</v>
      </c>
      <c r="B22" s="39" t="s">
        <v>15</v>
      </c>
      <c r="C22" s="21" t="s">
        <v>8</v>
      </c>
      <c r="D22" s="31" t="s">
        <v>8</v>
      </c>
      <c r="E22" s="19" t="s">
        <v>8</v>
      </c>
      <c r="F22" s="19" t="s">
        <v>8</v>
      </c>
      <c r="G22" s="19" t="s">
        <v>8</v>
      </c>
    </row>
    <row r="23" spans="1:7" x14ac:dyDescent="0.25">
      <c r="A23" s="38"/>
      <c r="B23" s="39"/>
      <c r="C23" s="22"/>
      <c r="D23" s="32"/>
      <c r="E23" s="20"/>
      <c r="F23" s="20"/>
      <c r="G23" s="20"/>
    </row>
    <row r="24" spans="1:7" x14ac:dyDescent="0.25">
      <c r="A24" s="38"/>
      <c r="B24" s="39"/>
      <c r="C24" s="22"/>
      <c r="D24" s="32"/>
      <c r="E24" s="20"/>
      <c r="F24" s="20"/>
      <c r="G24" s="20"/>
    </row>
    <row r="25" spans="1:7" x14ac:dyDescent="0.25">
      <c r="A25" s="38"/>
      <c r="B25" s="39"/>
      <c r="C25" s="22"/>
      <c r="D25" s="32"/>
      <c r="E25" s="20"/>
      <c r="F25" s="20"/>
      <c r="G25" s="20"/>
    </row>
    <row r="26" spans="1:7" x14ac:dyDescent="0.25">
      <c r="A26" s="38"/>
      <c r="B26" s="39"/>
      <c r="C26" s="22"/>
      <c r="D26" s="32"/>
      <c r="E26" s="20"/>
      <c r="F26" s="20"/>
      <c r="G26" s="20"/>
    </row>
    <row r="27" spans="1:7" x14ac:dyDescent="0.25">
      <c r="A27" s="38"/>
      <c r="B27" s="39"/>
      <c r="C27" s="22"/>
      <c r="D27" s="32"/>
      <c r="E27" s="20"/>
      <c r="F27" s="20"/>
      <c r="G27" s="20"/>
    </row>
    <row r="28" spans="1:7" x14ac:dyDescent="0.25">
      <c r="A28" s="38"/>
      <c r="B28" s="39"/>
      <c r="C28" s="22"/>
      <c r="D28" s="32"/>
      <c r="E28" s="20"/>
      <c r="F28" s="20"/>
      <c r="G28" s="20"/>
    </row>
    <row r="29" spans="1:7" x14ac:dyDescent="0.25">
      <c r="A29" s="38"/>
      <c r="B29" s="39"/>
      <c r="C29" s="23"/>
      <c r="D29" s="33"/>
      <c r="E29" s="27"/>
      <c r="F29" s="27"/>
      <c r="G29" s="27"/>
    </row>
  </sheetData>
  <mergeCells count="29">
    <mergeCell ref="A12:A13"/>
    <mergeCell ref="B12:B13"/>
    <mergeCell ref="C12:C13"/>
    <mergeCell ref="F12:F13"/>
    <mergeCell ref="A22:A29"/>
    <mergeCell ref="B22:B29"/>
    <mergeCell ref="C22:C29"/>
    <mergeCell ref="D22:D29"/>
    <mergeCell ref="E22:E29"/>
    <mergeCell ref="F14:F21"/>
    <mergeCell ref="A14:A21"/>
    <mergeCell ref="B14:B21"/>
    <mergeCell ref="G14:G21"/>
    <mergeCell ref="F22:F29"/>
    <mergeCell ref="G22:G29"/>
    <mergeCell ref="G12:G13"/>
    <mergeCell ref="C14:C21"/>
    <mergeCell ref="D14:D21"/>
    <mergeCell ref="E14:E21"/>
    <mergeCell ref="A1:G1"/>
    <mergeCell ref="G3:G11"/>
    <mergeCell ref="A5:A7"/>
    <mergeCell ref="B5:B7"/>
    <mergeCell ref="C5:C7"/>
    <mergeCell ref="F5:F7"/>
    <mergeCell ref="A9:A11"/>
    <mergeCell ref="B9:B11"/>
    <mergeCell ref="C9:C11"/>
    <mergeCell ref="F9:F11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2017-05-10T09:51:39Z</dcterms:modified>
</cp:coreProperties>
</file>